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E735056F-93E0-413A-B7D1-9D3A336C06DD}"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<sst xmlns="http://schemas.openxmlformats.org/spreadsheetml/2006/main" count="762" uniqueCount="438">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</sst>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391</v>
      </c>
      <c r="B10" s="174"/>
      <c r="C10" s="182" t="str">
        <f>VLOOKUP(A10,listado,2,0)</f>
        <v>G. SEGURIDAD TERRESTRE Y PROTECCIÓN CIVIL</v>
      </c>
      <c r="D10" s="182"/>
      <c r="E10" s="182"/>
      <c r="F10" s="182"/>
      <c r="G10" s="182" t="str">
        <f>VLOOKUP(A10,listado,3,0)</f>
        <v>Técnico/a 3</v>
      </c>
      <c r="H10" s="182"/>
      <c r="I10" s="189" t="str">
        <f>VLOOKUP(A10,listado,4,0)</f>
        <v>Técnico/a en diseño de infraestructuras</v>
      </c>
      <c r="J10" s="190"/>
      <c r="K10" s="182" t="str">
        <f>VLOOKUP(A10,listado,5,0)</f>
        <v>Sevilla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2 años realizando las funciones específicas del puesto.</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CMXllzMEHtwA5Xd58ZxXS5qD00ePp/xT7xH9lWNAL+UWqmvjmqzhvKTrQqXZ+BhNpoBOxjxVzyiPYPiRPEAPpw==" saltValue="tQ7J7PGigtxgADcwXqExq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2025-09-05T11:10:33Z</dcterms:modified>
</cp:coreProperties>
</file>